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man\Google Drive\01 SCM 703 FLV\Exam &amp; HW\Exam\"/>
    </mc:Choice>
  </mc:AlternateContent>
  <bookViews>
    <workbookView xWindow="0" yWindow="0" windowWidth="20160" windowHeight="8976" activeTab="1"/>
  </bookViews>
  <sheets>
    <sheet name="Exhibit 1" sheetId="1" r:id="rId1"/>
    <sheet name="Exhibits 2,3,4,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<sst xmlns="http://schemas.openxmlformats.org/spreadsheetml/2006/main" count="42" uniqueCount="35">
  <si>
    <t>Week Ending</t>
  </si>
  <si>
    <t>Target service rate</t>
  </si>
  <si>
    <t>KXN24 drill as % of all businesses</t>
  </si>
  <si>
    <t>Holding cost</t>
  </si>
  <si>
    <t>Shanghai (China)</t>
  </si>
  <si>
    <t>Chengdu (China)</t>
  </si>
  <si>
    <t>Mumbai (India)</t>
  </si>
  <si>
    <t>Chennai (India)</t>
  </si>
  <si>
    <t>Bangkok (Thailand)</t>
  </si>
  <si>
    <t>Kuala Lumpur (Malaysia)</t>
  </si>
  <si>
    <t>Exhibit 2: Selected Data on Inventory &amp; Transportation</t>
  </si>
  <si>
    <t>Exhibit 3: Inbound Transportation Costs</t>
  </si>
  <si>
    <t>Current network of DCs</t>
  </si>
  <si>
    <t>Centralize in Shanghai</t>
  </si>
  <si>
    <t>Centralize in Mumbai</t>
  </si>
  <si>
    <t>Exhibit 4: Outbound Transportation Costs</t>
  </si>
  <si>
    <t>Labor Cost ($)</t>
  </si>
  <si>
    <t>Current State</t>
  </si>
  <si>
    <t>Scenario 1: Optimized Current State</t>
  </si>
  <si>
    <t>Scenario 2(a): Centralize in Shanghai</t>
  </si>
  <si>
    <t>Scenario 2(a): Centralize in Mumbai</t>
  </si>
  <si>
    <t>Unit cost of KXN24 ($)</t>
  </si>
  <si>
    <t>T, Review period at any DC in weeks</t>
  </si>
  <si>
    <t>Number of pallets per truck load (TL)</t>
  </si>
  <si>
    <t>Number of KXN24 drills per pallet</t>
  </si>
  <si>
    <t>Exhibit 1: Weekly Demand Data (orders from DCs to supplier) for KXN24</t>
  </si>
  <si>
    <t>% Change in outbound cost if originating DC is Shanghai (secnario 2a)</t>
  </si>
  <si>
    <t>% Change in outbound cost if originating DC is Mumbai (secnario 2b)</t>
  </si>
  <si>
    <t>Labor Cost Reduction percentage</t>
  </si>
  <si>
    <t>NA</t>
  </si>
  <si>
    <t>703 Infrastructure Consulting Ltd.</t>
  </si>
  <si>
    <t>L, Lead time in weeks, supplier to ANY 703INF DC</t>
  </si>
  <si>
    <t>Inbound (Supplier to 703INF DC) per pallet transport cost, truck load (TL) $</t>
  </si>
  <si>
    <t>Inbound (Supplier to 703INF DC) per pallet transport cost, less than truck load (LTL) $</t>
  </si>
  <si>
    <t>Exhibit 5: Total Labor Costs for Supply Chain Operations at 703INF (note that KXN24 represents 2.6% of total 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</si>
</sst>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5" tint="-0.499984740745262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">
    <xf numFmtId="0" fontId="0" fillId="0" borderId="0" xfId="0"/>
    <xf numFmtId="164" fontId="3" fillId="2" borderId="1" xfId="1" applyNumberFormat="1" applyFont="1" applyFill="1" applyBorder="1" applyAlignment="1">
      <alignment horizontal="left" wrapText="1"/>
    </xf>
    <xf numFmtId="1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10" fontId="5" fillId="0" borderId="1" xfId="3" applyNumberFormat="1" applyFont="1" applyBorder="1" applyAlignment="1">
      <alignment horizontal="center"/>
    </xf>
    <xf numFmtId="0" fontId="6" fillId="0" borderId="0" xfId="0" applyFont="1"/>
    <xf numFmtId="0" fontId="5" fillId="0" borderId="1" xfId="1" applyFont="1" applyBorder="1" applyAlignment="1">
      <alignment horizontal="center"/>
    </xf>
    <xf numFmtId="0" fontId="7" fillId="0" borderId="0" xfId="0" applyFont="1"/>
    <xf numFmtId="0" fontId="5" fillId="0" borderId="2" xfId="1" applyFont="1" applyBorder="1" applyAlignment="1"/>
    <xf numFmtId="0" fontId="5" fillId="0" borderId="2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1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4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10" fontId="5" fillId="0" borderId="1" xfId="2" applyNumberFormat="1" applyFont="1" applyBorder="1" applyAlignment="1">
      <alignment horizontal="center"/>
    </xf>
    <xf numFmtId="0" fontId="8" fillId="0" borderId="0" xfId="0" applyFont="1"/>
    <xf numFmtId="9" fontId="5" fillId="0" borderId="1" xfId="2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3" fontId="5" fillId="0" borderId="1" xfId="4" applyNumberFormat="1" applyFont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4" fontId="2" fillId="2" borderId="1" xfId="1" applyNumberFormat="1" applyFont="1" applyFill="1" applyBorder="1" applyAlignment="1">
      <alignment horizontal="left" wrapText="1"/>
    </xf>
    <xf numFmtId="0" fontId="5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center" vertical="center" wrapText="1"/>
    </xf>
  </cellXfs>
  <cellStyles count="5">
    <cellStyle name="Comma" xfId="4" builtinId="3"/>
    <cellStyle name="Currency" xfId="2" builtinId="4"/>
    <cellStyle name="Normal" xfId="0" builtinId="0"/>
    <cellStyle name="Normal 2" xfId="1"/>
    <cellStyle name="Percent" xfId="3" builtinId="5"/>
  </cellStyles>
  <dxfs count="0"/>
  <tableStyles count="0" defaultTableStyle="TableStyleMedium2" defaultPivotStyle="PivotStyleLight16"/>
  <colors>
    <mruColors>
      <color rgb="FF006600"/>
      <color rgb="FF3333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46" workbookViewId="0"/>
  </sheetViews>
  <sheetFormatPr defaultRowHeight="14.4" x14ac:dyDescent="0.3"/>
  <cols>
    <col min="1" max="1" width="17.33203125" customWidth="1"/>
    <col min="2" max="7" width="11.88671875" customWidth="1"/>
  </cols>
  <sheetData>
    <row r="1" spans="1:7" ht="15.6" x14ac:dyDescent="0.3">
      <c r="A1" s="18" t="s">
        <v>30</v>
      </c>
    </row>
    <row r="3" spans="1:7" ht="15.6" x14ac:dyDescent="0.3">
      <c r="A3" s="7" t="s">
        <v>25</v>
      </c>
    </row>
    <row r="4" spans="1:7" ht="14.4" customHeight="1" x14ac:dyDescent="0.3">
      <c r="A4" s="23" t="s">
        <v>0</v>
      </c>
      <c r="B4" s="22" t="s">
        <v>4</v>
      </c>
      <c r="C4" s="22" t="s">
        <v>5</v>
      </c>
      <c r="D4" s="22" t="s">
        <v>8</v>
      </c>
      <c r="E4" s="22" t="s">
        <v>9</v>
      </c>
      <c r="F4" s="22" t="s">
        <v>7</v>
      </c>
      <c r="G4" s="22" t="s">
        <v>6</v>
      </c>
    </row>
    <row r="5" spans="1:7" x14ac:dyDescent="0.3">
      <c r="A5" s="23"/>
      <c r="B5" s="22"/>
      <c r="C5" s="22"/>
      <c r="D5" s="22"/>
      <c r="E5" s="22"/>
      <c r="F5" s="22"/>
      <c r="G5" s="22"/>
    </row>
    <row r="6" spans="1:7" x14ac:dyDescent="0.3">
      <c r="A6" s="1">
        <v>42380</v>
      </c>
      <c r="B6" s="2">
        <v>56</v>
      </c>
      <c r="C6" s="3">
        <v>15</v>
      </c>
      <c r="D6" s="3">
        <v>9</v>
      </c>
      <c r="E6" s="3">
        <v>9</v>
      </c>
      <c r="F6" s="3">
        <v>4</v>
      </c>
      <c r="G6" s="3">
        <v>14</v>
      </c>
    </row>
    <row r="7" spans="1:7" x14ac:dyDescent="0.3">
      <c r="A7" s="1">
        <f t="shared" ref="A7:A57" si="0">A6+7</f>
        <v>42387</v>
      </c>
      <c r="B7" s="2">
        <v>132</v>
      </c>
      <c r="C7" s="3">
        <v>12</v>
      </c>
      <c r="D7" s="3">
        <v>12</v>
      </c>
      <c r="E7" s="3">
        <v>14</v>
      </c>
      <c r="F7" s="3">
        <v>23</v>
      </c>
      <c r="G7" s="3">
        <v>11</v>
      </c>
    </row>
    <row r="8" spans="1:7" x14ac:dyDescent="0.3">
      <c r="A8" s="1">
        <f t="shared" si="0"/>
        <v>42394</v>
      </c>
      <c r="B8" s="2">
        <v>143</v>
      </c>
      <c r="C8" s="3">
        <v>17</v>
      </c>
      <c r="D8" s="3">
        <v>18</v>
      </c>
      <c r="E8" s="3">
        <v>13</v>
      </c>
      <c r="F8" s="3">
        <v>9</v>
      </c>
      <c r="G8" s="3">
        <v>15</v>
      </c>
    </row>
    <row r="9" spans="1:7" x14ac:dyDescent="0.3">
      <c r="A9" s="1">
        <f t="shared" si="0"/>
        <v>42401</v>
      </c>
      <c r="B9" s="2">
        <v>169</v>
      </c>
      <c r="C9" s="3">
        <v>18</v>
      </c>
      <c r="D9" s="3">
        <v>11</v>
      </c>
      <c r="E9" s="3">
        <v>3</v>
      </c>
      <c r="F9" s="3">
        <v>7</v>
      </c>
      <c r="G9" s="3">
        <v>17</v>
      </c>
    </row>
    <row r="10" spans="1:7" x14ac:dyDescent="0.3">
      <c r="A10" s="1">
        <f t="shared" si="0"/>
        <v>42408</v>
      </c>
      <c r="B10" s="2">
        <v>110</v>
      </c>
      <c r="C10" s="3">
        <v>11</v>
      </c>
      <c r="D10" s="3">
        <v>8</v>
      </c>
      <c r="E10" s="3">
        <v>16</v>
      </c>
      <c r="F10" s="3">
        <v>2</v>
      </c>
      <c r="G10" s="3">
        <v>6</v>
      </c>
    </row>
    <row r="11" spans="1:7" x14ac:dyDescent="0.3">
      <c r="A11" s="1">
        <f t="shared" si="0"/>
        <v>42415</v>
      </c>
      <c r="B11" s="2">
        <v>196</v>
      </c>
      <c r="C11" s="3">
        <v>13</v>
      </c>
      <c r="D11" s="3">
        <v>16</v>
      </c>
      <c r="E11" s="3">
        <v>4</v>
      </c>
      <c r="F11" s="3">
        <v>18</v>
      </c>
      <c r="G11" s="3">
        <v>9</v>
      </c>
    </row>
    <row r="12" spans="1:7" x14ac:dyDescent="0.3">
      <c r="A12" s="1">
        <f t="shared" si="0"/>
        <v>42422</v>
      </c>
      <c r="B12" s="2">
        <v>173</v>
      </c>
      <c r="C12" s="3">
        <v>5</v>
      </c>
      <c r="D12" s="3">
        <v>23</v>
      </c>
      <c r="E12" s="3">
        <v>4</v>
      </c>
      <c r="F12" s="3">
        <v>16</v>
      </c>
      <c r="G12" s="3">
        <v>14</v>
      </c>
    </row>
    <row r="13" spans="1:7" x14ac:dyDescent="0.3">
      <c r="A13" s="1">
        <f t="shared" si="0"/>
        <v>42429</v>
      </c>
      <c r="B13" s="2">
        <v>137</v>
      </c>
      <c r="C13" s="3">
        <v>17</v>
      </c>
      <c r="D13" s="3">
        <v>10</v>
      </c>
      <c r="E13" s="3">
        <v>12</v>
      </c>
      <c r="F13" s="3">
        <v>15</v>
      </c>
      <c r="G13" s="3">
        <v>1</v>
      </c>
    </row>
    <row r="14" spans="1:7" x14ac:dyDescent="0.3">
      <c r="A14" s="1">
        <f t="shared" si="0"/>
        <v>42436</v>
      </c>
      <c r="B14" s="2">
        <v>87</v>
      </c>
      <c r="C14" s="3">
        <v>13</v>
      </c>
      <c r="D14" s="3">
        <v>11</v>
      </c>
      <c r="E14" s="3">
        <v>3</v>
      </c>
      <c r="F14" s="3">
        <v>9</v>
      </c>
      <c r="G14" s="3">
        <v>27</v>
      </c>
    </row>
    <row r="15" spans="1:7" ht="13.8" customHeight="1" x14ac:dyDescent="0.3">
      <c r="A15" s="1">
        <f t="shared" si="0"/>
        <v>42443</v>
      </c>
      <c r="B15" s="2">
        <v>40</v>
      </c>
      <c r="C15" s="3">
        <v>5</v>
      </c>
      <c r="D15" s="3">
        <v>14</v>
      </c>
      <c r="E15" s="3">
        <v>10</v>
      </c>
      <c r="F15" s="3">
        <v>12</v>
      </c>
      <c r="G15" s="3">
        <v>14</v>
      </c>
    </row>
    <row r="16" spans="1:7" ht="14.4" customHeight="1" x14ac:dyDescent="0.3">
      <c r="A16" s="1">
        <f t="shared" si="0"/>
        <v>42450</v>
      </c>
      <c r="B16" s="2">
        <v>195</v>
      </c>
      <c r="C16" s="3">
        <v>16</v>
      </c>
      <c r="D16" s="3">
        <v>10</v>
      </c>
      <c r="E16" s="3">
        <v>10</v>
      </c>
      <c r="F16" s="3">
        <v>18</v>
      </c>
      <c r="G16" s="3">
        <v>22</v>
      </c>
    </row>
    <row r="17" spans="1:7" ht="14.4" customHeight="1" x14ac:dyDescent="0.3">
      <c r="A17" s="1">
        <f t="shared" si="0"/>
        <v>42457</v>
      </c>
      <c r="B17" s="2">
        <v>168</v>
      </c>
      <c r="C17" s="3">
        <v>19</v>
      </c>
      <c r="D17" s="3">
        <v>17</v>
      </c>
      <c r="E17" s="3">
        <v>12</v>
      </c>
      <c r="F17" s="3">
        <v>10</v>
      </c>
      <c r="G17" s="3">
        <v>23</v>
      </c>
    </row>
    <row r="18" spans="1:7" x14ac:dyDescent="0.3">
      <c r="A18" s="1">
        <f t="shared" si="0"/>
        <v>42464</v>
      </c>
      <c r="B18" s="2">
        <v>233</v>
      </c>
      <c r="C18" s="3">
        <v>10</v>
      </c>
      <c r="D18" s="3">
        <v>5</v>
      </c>
      <c r="E18" s="3">
        <v>10</v>
      </c>
      <c r="F18" s="3">
        <v>2</v>
      </c>
      <c r="G18" s="3">
        <v>16</v>
      </c>
    </row>
    <row r="19" spans="1:7" x14ac:dyDescent="0.3">
      <c r="A19" s="1">
        <f t="shared" si="0"/>
        <v>42471</v>
      </c>
      <c r="B19" s="2">
        <v>105</v>
      </c>
      <c r="C19" s="3">
        <v>14</v>
      </c>
      <c r="D19" s="3">
        <v>4</v>
      </c>
      <c r="E19" s="3">
        <v>27</v>
      </c>
      <c r="F19" s="3">
        <v>13</v>
      </c>
      <c r="G19" s="3">
        <v>10</v>
      </c>
    </row>
    <row r="20" spans="1:7" x14ac:dyDescent="0.3">
      <c r="A20" s="1">
        <f t="shared" si="0"/>
        <v>42478</v>
      </c>
      <c r="B20" s="2">
        <v>130</v>
      </c>
      <c r="C20" s="3">
        <v>12</v>
      </c>
      <c r="D20" s="3">
        <v>21</v>
      </c>
      <c r="E20" s="3">
        <v>16</v>
      </c>
      <c r="F20" s="3">
        <v>20</v>
      </c>
      <c r="G20" s="3">
        <v>20</v>
      </c>
    </row>
    <row r="21" spans="1:7" x14ac:dyDescent="0.3">
      <c r="A21" s="1">
        <f t="shared" si="0"/>
        <v>42485</v>
      </c>
      <c r="B21" s="2">
        <v>85</v>
      </c>
      <c r="C21" s="3">
        <v>15</v>
      </c>
      <c r="D21" s="3">
        <v>15</v>
      </c>
      <c r="E21" s="3">
        <v>4</v>
      </c>
      <c r="F21" s="3">
        <v>23</v>
      </c>
      <c r="G21" s="3">
        <v>9</v>
      </c>
    </row>
    <row r="22" spans="1:7" x14ac:dyDescent="0.3">
      <c r="A22" s="1">
        <f t="shared" si="0"/>
        <v>42492</v>
      </c>
      <c r="B22" s="2">
        <v>143</v>
      </c>
      <c r="C22" s="3">
        <v>3</v>
      </c>
      <c r="D22" s="3">
        <v>15</v>
      </c>
      <c r="E22" s="3">
        <v>13</v>
      </c>
      <c r="F22" s="3">
        <v>2</v>
      </c>
      <c r="G22" s="3">
        <v>3</v>
      </c>
    </row>
    <row r="23" spans="1:7" x14ac:dyDescent="0.3">
      <c r="A23" s="1">
        <f t="shared" si="0"/>
        <v>42499</v>
      </c>
      <c r="B23" s="2">
        <v>177</v>
      </c>
      <c r="C23" s="3">
        <v>9</v>
      </c>
      <c r="D23" s="3">
        <v>9</v>
      </c>
      <c r="E23" s="3">
        <v>3</v>
      </c>
      <c r="F23" s="3">
        <v>3</v>
      </c>
      <c r="G23" s="3">
        <v>16</v>
      </c>
    </row>
    <row r="24" spans="1:7" x14ac:dyDescent="0.3">
      <c r="A24" s="1">
        <f t="shared" si="0"/>
        <v>42506</v>
      </c>
      <c r="B24" s="2">
        <v>149</v>
      </c>
      <c r="C24" s="3">
        <v>26</v>
      </c>
      <c r="D24" s="3">
        <v>12</v>
      </c>
      <c r="E24" s="3">
        <v>14</v>
      </c>
      <c r="F24" s="3">
        <v>19</v>
      </c>
      <c r="G24" s="3">
        <v>9</v>
      </c>
    </row>
    <row r="25" spans="1:7" x14ac:dyDescent="0.3">
      <c r="A25" s="1">
        <f t="shared" si="0"/>
        <v>42513</v>
      </c>
      <c r="B25" s="2">
        <v>132</v>
      </c>
      <c r="C25" s="3">
        <v>8</v>
      </c>
      <c r="D25" s="3">
        <v>13</v>
      </c>
      <c r="E25" s="3">
        <v>6</v>
      </c>
      <c r="F25" s="3">
        <v>2</v>
      </c>
      <c r="G25" s="3">
        <v>19</v>
      </c>
    </row>
    <row r="26" spans="1:7" x14ac:dyDescent="0.3">
      <c r="A26" s="1">
        <f t="shared" si="0"/>
        <v>42520</v>
      </c>
      <c r="B26" s="2">
        <v>212</v>
      </c>
      <c r="C26" s="3">
        <v>6</v>
      </c>
      <c r="D26" s="3">
        <v>6</v>
      </c>
      <c r="E26" s="3">
        <v>8</v>
      </c>
      <c r="F26" s="3">
        <v>1</v>
      </c>
      <c r="G26" s="3">
        <v>10</v>
      </c>
    </row>
    <row r="27" spans="1:7" x14ac:dyDescent="0.3">
      <c r="A27" s="1">
        <f t="shared" si="0"/>
        <v>42527</v>
      </c>
      <c r="B27" s="2">
        <v>63</v>
      </c>
      <c r="C27" s="3">
        <v>21</v>
      </c>
      <c r="D27" s="3">
        <v>13</v>
      </c>
      <c r="E27" s="3">
        <v>16</v>
      </c>
      <c r="F27" s="3">
        <v>18</v>
      </c>
      <c r="G27" s="3">
        <v>17</v>
      </c>
    </row>
    <row r="28" spans="1:7" x14ac:dyDescent="0.3">
      <c r="A28" s="1">
        <f t="shared" si="0"/>
        <v>42534</v>
      </c>
      <c r="B28" s="2">
        <v>82</v>
      </c>
      <c r="C28" s="3">
        <v>17</v>
      </c>
      <c r="D28" s="3">
        <v>9</v>
      </c>
      <c r="E28" s="3">
        <v>15</v>
      </c>
      <c r="F28" s="3">
        <v>7</v>
      </c>
      <c r="G28" s="3">
        <v>14</v>
      </c>
    </row>
    <row r="29" spans="1:7" x14ac:dyDescent="0.3">
      <c r="A29" s="1">
        <f t="shared" si="0"/>
        <v>42541</v>
      </c>
      <c r="B29" s="2">
        <v>143</v>
      </c>
      <c r="C29" s="3">
        <v>15</v>
      </c>
      <c r="D29" s="3">
        <v>14</v>
      </c>
      <c r="E29" s="3">
        <v>10</v>
      </c>
      <c r="F29" s="3">
        <v>11</v>
      </c>
      <c r="G29" s="3">
        <v>9</v>
      </c>
    </row>
    <row r="30" spans="1:7" x14ac:dyDescent="0.3">
      <c r="A30" s="1">
        <f t="shared" si="0"/>
        <v>42548</v>
      </c>
      <c r="B30" s="2">
        <v>131</v>
      </c>
      <c r="C30" s="3">
        <v>9</v>
      </c>
      <c r="D30" s="3">
        <v>18</v>
      </c>
      <c r="E30" s="3">
        <v>15</v>
      </c>
      <c r="F30" s="3">
        <v>11</v>
      </c>
      <c r="G30" s="3">
        <v>15</v>
      </c>
    </row>
    <row r="31" spans="1:7" x14ac:dyDescent="0.3">
      <c r="A31" s="1">
        <f t="shared" si="0"/>
        <v>42555</v>
      </c>
      <c r="B31" s="2">
        <v>99</v>
      </c>
      <c r="C31" s="3">
        <v>10</v>
      </c>
      <c r="D31" s="3">
        <v>11</v>
      </c>
      <c r="E31" s="3">
        <v>9</v>
      </c>
      <c r="F31" s="3">
        <v>14</v>
      </c>
      <c r="G31" s="3">
        <v>12</v>
      </c>
    </row>
    <row r="32" spans="1:7" x14ac:dyDescent="0.3">
      <c r="A32" s="1">
        <f t="shared" si="0"/>
        <v>42562</v>
      </c>
      <c r="B32" s="2">
        <v>134</v>
      </c>
      <c r="C32" s="3">
        <v>11</v>
      </c>
      <c r="D32" s="3">
        <v>13</v>
      </c>
      <c r="E32" s="3">
        <v>4</v>
      </c>
      <c r="F32" s="3">
        <v>14</v>
      </c>
      <c r="G32" s="3">
        <v>15</v>
      </c>
    </row>
    <row r="33" spans="1:7" x14ac:dyDescent="0.3">
      <c r="A33" s="1">
        <f t="shared" si="0"/>
        <v>42569</v>
      </c>
      <c r="B33" s="2">
        <v>99</v>
      </c>
      <c r="C33" s="3">
        <v>15</v>
      </c>
      <c r="D33" s="3">
        <v>14</v>
      </c>
      <c r="E33" s="3">
        <v>6</v>
      </c>
      <c r="F33" s="3">
        <v>10</v>
      </c>
      <c r="G33" s="3">
        <v>12</v>
      </c>
    </row>
    <row r="34" spans="1:7" x14ac:dyDescent="0.3">
      <c r="A34" s="1">
        <f t="shared" si="0"/>
        <v>42576</v>
      </c>
      <c r="B34" s="2">
        <v>169</v>
      </c>
      <c r="C34" s="3">
        <v>6</v>
      </c>
      <c r="D34" s="3">
        <v>16</v>
      </c>
      <c r="E34" s="3">
        <v>19</v>
      </c>
      <c r="F34" s="3">
        <v>10</v>
      </c>
      <c r="G34" s="3">
        <v>6</v>
      </c>
    </row>
    <row r="35" spans="1:7" x14ac:dyDescent="0.3">
      <c r="A35" s="1">
        <f t="shared" si="0"/>
        <v>42583</v>
      </c>
      <c r="B35" s="2">
        <v>184</v>
      </c>
      <c r="C35" s="3">
        <v>11</v>
      </c>
      <c r="D35" s="3">
        <v>21</v>
      </c>
      <c r="E35" s="3">
        <v>21</v>
      </c>
      <c r="F35" s="3">
        <v>12</v>
      </c>
      <c r="G35" s="3">
        <v>9</v>
      </c>
    </row>
    <row r="36" spans="1:7" x14ac:dyDescent="0.3">
      <c r="A36" s="1">
        <f t="shared" si="0"/>
        <v>42590</v>
      </c>
      <c r="B36" s="2">
        <v>110</v>
      </c>
      <c r="C36" s="3">
        <v>16</v>
      </c>
      <c r="D36" s="3">
        <v>17</v>
      </c>
      <c r="E36" s="3">
        <v>14</v>
      </c>
      <c r="F36" s="3">
        <v>12</v>
      </c>
      <c r="G36" s="3">
        <v>4</v>
      </c>
    </row>
    <row r="37" spans="1:7" x14ac:dyDescent="0.3">
      <c r="A37" s="1">
        <f t="shared" si="0"/>
        <v>42597</v>
      </c>
      <c r="B37" s="2">
        <v>141</v>
      </c>
      <c r="C37" s="3">
        <v>9</v>
      </c>
      <c r="D37" s="3">
        <v>15</v>
      </c>
      <c r="E37" s="3">
        <v>16</v>
      </c>
      <c r="F37" s="3">
        <v>4</v>
      </c>
      <c r="G37" s="3">
        <v>6</v>
      </c>
    </row>
    <row r="38" spans="1:7" x14ac:dyDescent="0.3">
      <c r="A38" s="1">
        <f t="shared" si="0"/>
        <v>42604</v>
      </c>
      <c r="B38" s="2">
        <v>118</v>
      </c>
      <c r="C38" s="3">
        <v>9</v>
      </c>
      <c r="D38" s="3">
        <v>15</v>
      </c>
      <c r="E38" s="3">
        <v>13</v>
      </c>
      <c r="F38" s="3">
        <v>8</v>
      </c>
      <c r="G38" s="3">
        <v>12</v>
      </c>
    </row>
    <row r="39" spans="1:7" x14ac:dyDescent="0.3">
      <c r="A39" s="1">
        <f t="shared" si="0"/>
        <v>42611</v>
      </c>
      <c r="B39" s="2">
        <v>109</v>
      </c>
      <c r="C39" s="3">
        <v>14</v>
      </c>
      <c r="D39" s="3">
        <v>16</v>
      </c>
      <c r="E39" s="3">
        <v>17</v>
      </c>
      <c r="F39" s="3">
        <v>6</v>
      </c>
      <c r="G39" s="3">
        <v>6</v>
      </c>
    </row>
    <row r="40" spans="1:7" x14ac:dyDescent="0.3">
      <c r="A40" s="1">
        <f t="shared" si="0"/>
        <v>42618</v>
      </c>
      <c r="B40" s="2">
        <v>139</v>
      </c>
      <c r="C40" s="3">
        <v>8</v>
      </c>
      <c r="D40" s="3">
        <v>12</v>
      </c>
      <c r="E40" s="3">
        <v>18</v>
      </c>
      <c r="F40" s="3">
        <v>5</v>
      </c>
      <c r="G40" s="3">
        <v>0</v>
      </c>
    </row>
    <row r="41" spans="1:7" x14ac:dyDescent="0.3">
      <c r="A41" s="1">
        <f t="shared" si="0"/>
        <v>42625</v>
      </c>
      <c r="B41" s="2">
        <v>81</v>
      </c>
      <c r="C41" s="3">
        <v>9</v>
      </c>
      <c r="D41" s="3">
        <v>17</v>
      </c>
      <c r="E41" s="3">
        <v>2</v>
      </c>
      <c r="F41" s="3">
        <v>10</v>
      </c>
      <c r="G41" s="3">
        <v>17</v>
      </c>
    </row>
    <row r="42" spans="1:7" x14ac:dyDescent="0.3">
      <c r="A42" s="1">
        <f t="shared" si="0"/>
        <v>42632</v>
      </c>
      <c r="B42" s="2">
        <v>105</v>
      </c>
      <c r="C42" s="3">
        <v>6</v>
      </c>
      <c r="D42" s="3">
        <v>10</v>
      </c>
      <c r="E42" s="3">
        <v>5</v>
      </c>
      <c r="F42" s="3">
        <v>24</v>
      </c>
      <c r="G42" s="3">
        <v>10</v>
      </c>
    </row>
    <row r="43" spans="1:7" x14ac:dyDescent="0.3">
      <c r="A43" s="1">
        <f t="shared" si="0"/>
        <v>42639</v>
      </c>
      <c r="B43" s="2">
        <v>199</v>
      </c>
      <c r="C43" s="3">
        <v>14</v>
      </c>
      <c r="D43" s="3">
        <v>17</v>
      </c>
      <c r="E43" s="3">
        <v>18</v>
      </c>
      <c r="F43" s="3">
        <v>5</v>
      </c>
      <c r="G43" s="3">
        <v>19</v>
      </c>
    </row>
    <row r="44" spans="1:7" x14ac:dyDescent="0.3">
      <c r="A44" s="1">
        <f t="shared" si="0"/>
        <v>42646</v>
      </c>
      <c r="B44" s="2">
        <v>160</v>
      </c>
      <c r="C44" s="3">
        <v>12</v>
      </c>
      <c r="D44" s="3">
        <v>16</v>
      </c>
      <c r="E44" s="3">
        <v>2</v>
      </c>
      <c r="F44" s="3">
        <v>10</v>
      </c>
      <c r="G44" s="3">
        <v>16</v>
      </c>
    </row>
    <row r="45" spans="1:7" x14ac:dyDescent="0.3">
      <c r="A45" s="1">
        <f t="shared" si="0"/>
        <v>42653</v>
      </c>
      <c r="B45" s="2">
        <v>198</v>
      </c>
      <c r="C45" s="3">
        <v>15</v>
      </c>
      <c r="D45" s="3">
        <v>13</v>
      </c>
      <c r="E45" s="3">
        <v>12</v>
      </c>
      <c r="F45" s="3">
        <v>1</v>
      </c>
      <c r="G45" s="3">
        <v>20</v>
      </c>
    </row>
    <row r="46" spans="1:7" x14ac:dyDescent="0.3">
      <c r="A46" s="1">
        <f t="shared" si="0"/>
        <v>42660</v>
      </c>
      <c r="B46" s="2">
        <v>218</v>
      </c>
      <c r="C46" s="3">
        <v>20</v>
      </c>
      <c r="D46" s="3">
        <v>16</v>
      </c>
      <c r="E46" s="3">
        <v>16</v>
      </c>
      <c r="F46" s="3">
        <v>5</v>
      </c>
      <c r="G46" s="3">
        <v>20</v>
      </c>
    </row>
    <row r="47" spans="1:7" x14ac:dyDescent="0.3">
      <c r="A47" s="1">
        <f t="shared" si="0"/>
        <v>42667</v>
      </c>
      <c r="B47" s="2">
        <v>120</v>
      </c>
      <c r="C47" s="3">
        <v>23</v>
      </c>
      <c r="D47" s="3">
        <v>14</v>
      </c>
      <c r="E47" s="3">
        <v>10</v>
      </c>
      <c r="F47" s="3">
        <v>12</v>
      </c>
      <c r="G47" s="3">
        <v>1</v>
      </c>
    </row>
    <row r="48" spans="1:7" x14ac:dyDescent="0.3">
      <c r="A48" s="1">
        <f t="shared" si="0"/>
        <v>42674</v>
      </c>
      <c r="B48" s="2">
        <v>248</v>
      </c>
      <c r="C48" s="3">
        <v>5</v>
      </c>
      <c r="D48" s="3">
        <v>12</v>
      </c>
      <c r="E48" s="3">
        <v>12</v>
      </c>
      <c r="F48" s="3">
        <v>14</v>
      </c>
      <c r="G48" s="3">
        <v>20</v>
      </c>
    </row>
    <row r="49" spans="1:7" x14ac:dyDescent="0.3">
      <c r="A49" s="1">
        <f t="shared" si="0"/>
        <v>42681</v>
      </c>
      <c r="B49" s="2">
        <v>71</v>
      </c>
      <c r="C49" s="3">
        <v>17</v>
      </c>
      <c r="D49" s="3">
        <v>19</v>
      </c>
      <c r="E49" s="3">
        <v>0</v>
      </c>
      <c r="F49" s="3">
        <v>13</v>
      </c>
      <c r="G49" s="3">
        <v>7</v>
      </c>
    </row>
    <row r="50" spans="1:7" x14ac:dyDescent="0.3">
      <c r="A50" s="1">
        <f t="shared" si="0"/>
        <v>42688</v>
      </c>
      <c r="B50" s="2">
        <v>70</v>
      </c>
      <c r="C50" s="3">
        <v>14</v>
      </c>
      <c r="D50" s="3">
        <v>0</v>
      </c>
      <c r="E50" s="3">
        <v>17</v>
      </c>
      <c r="F50" s="3">
        <v>8</v>
      </c>
      <c r="G50" s="3">
        <v>7</v>
      </c>
    </row>
    <row r="51" spans="1:7" x14ac:dyDescent="0.3">
      <c r="A51" s="1">
        <f t="shared" si="0"/>
        <v>42695</v>
      </c>
      <c r="B51" s="2">
        <v>207</v>
      </c>
      <c r="C51" s="3">
        <v>2</v>
      </c>
      <c r="D51" s="3">
        <v>13</v>
      </c>
      <c r="E51" s="3">
        <v>4</v>
      </c>
      <c r="F51" s="3">
        <v>13</v>
      </c>
      <c r="G51" s="3">
        <v>11</v>
      </c>
    </row>
    <row r="52" spans="1:7" x14ac:dyDescent="0.3">
      <c r="A52" s="1">
        <f t="shared" si="0"/>
        <v>42702</v>
      </c>
      <c r="B52" s="2">
        <v>182</v>
      </c>
      <c r="C52" s="3">
        <v>13</v>
      </c>
      <c r="D52" s="3">
        <v>15</v>
      </c>
      <c r="E52" s="3">
        <v>20</v>
      </c>
      <c r="F52" s="3">
        <v>12</v>
      </c>
      <c r="G52" s="3">
        <v>16</v>
      </c>
    </row>
    <row r="53" spans="1:7" x14ac:dyDescent="0.3">
      <c r="A53" s="1">
        <f t="shared" si="0"/>
        <v>42709</v>
      </c>
      <c r="B53" s="2">
        <v>210</v>
      </c>
      <c r="C53" s="3">
        <v>6</v>
      </c>
      <c r="D53" s="3">
        <v>8</v>
      </c>
      <c r="E53" s="3">
        <v>13</v>
      </c>
      <c r="F53" s="3">
        <v>8</v>
      </c>
      <c r="G53" s="3">
        <v>13</v>
      </c>
    </row>
    <row r="54" spans="1:7" x14ac:dyDescent="0.3">
      <c r="A54" s="1">
        <f t="shared" si="0"/>
        <v>42716</v>
      </c>
      <c r="B54" s="2">
        <v>131</v>
      </c>
      <c r="C54" s="3">
        <v>14</v>
      </c>
      <c r="D54" s="3">
        <v>17</v>
      </c>
      <c r="E54" s="3">
        <v>19</v>
      </c>
      <c r="F54" s="3">
        <v>14</v>
      </c>
      <c r="G54" s="3">
        <v>19</v>
      </c>
    </row>
    <row r="55" spans="1:7" x14ac:dyDescent="0.3">
      <c r="A55" s="1">
        <f t="shared" si="0"/>
        <v>42723</v>
      </c>
      <c r="B55" s="2">
        <v>125</v>
      </c>
      <c r="C55" s="3">
        <v>0</v>
      </c>
      <c r="D55" s="3">
        <v>26</v>
      </c>
      <c r="E55" s="3">
        <v>15</v>
      </c>
      <c r="F55" s="3">
        <v>12</v>
      </c>
      <c r="G55" s="3">
        <v>13</v>
      </c>
    </row>
    <row r="56" spans="1:7" x14ac:dyDescent="0.3">
      <c r="A56" s="1">
        <f t="shared" si="0"/>
        <v>42730</v>
      </c>
      <c r="B56" s="2">
        <v>31</v>
      </c>
      <c r="C56" s="3">
        <v>6</v>
      </c>
      <c r="D56" s="3">
        <v>5</v>
      </c>
      <c r="E56" s="3">
        <v>20</v>
      </c>
      <c r="F56" s="3">
        <v>10</v>
      </c>
      <c r="G56" s="3">
        <v>9</v>
      </c>
    </row>
    <row r="57" spans="1:7" x14ac:dyDescent="0.3">
      <c r="A57" s="1">
        <f t="shared" si="0"/>
        <v>42737</v>
      </c>
      <c r="B57" s="2">
        <v>191</v>
      </c>
      <c r="C57" s="3">
        <v>16</v>
      </c>
      <c r="D57" s="3">
        <v>8</v>
      </c>
      <c r="E57" s="3">
        <v>10</v>
      </c>
      <c r="F57" s="3">
        <v>17</v>
      </c>
      <c r="G57" s="3">
        <v>3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G35" sqref="G35"/>
    </sheetView>
  </sheetViews>
  <sheetFormatPr defaultRowHeight="14.4" x14ac:dyDescent="0.3"/>
  <cols>
    <col min="1" max="1" width="74.88671875" customWidth="1"/>
    <col min="2" max="2" width="16.77734375" style="13" customWidth="1"/>
    <col min="3" max="4" width="12.6640625" customWidth="1"/>
  </cols>
  <sheetData>
    <row r="1" spans="1:4" ht="15.6" x14ac:dyDescent="0.3">
      <c r="A1" s="18" t="s">
        <v>30</v>
      </c>
    </row>
    <row r="2" spans="1:4" ht="14.4" customHeight="1" x14ac:dyDescent="0.3"/>
    <row r="3" spans="1:4" ht="15.6" x14ac:dyDescent="0.3">
      <c r="A3" s="7" t="s">
        <v>10</v>
      </c>
    </row>
    <row r="4" spans="1:4" ht="14.4" customHeight="1" x14ac:dyDescent="0.3">
      <c r="A4" s="8" t="s">
        <v>2</v>
      </c>
      <c r="B4" s="4">
        <v>2.5999999999999999E-2</v>
      </c>
    </row>
    <row r="5" spans="1:4" ht="14.4" customHeight="1" x14ac:dyDescent="0.3">
      <c r="A5" s="8" t="s">
        <v>3</v>
      </c>
      <c r="B5" s="4">
        <v>0.18</v>
      </c>
    </row>
    <row r="6" spans="1:4" s="5" customFormat="1" ht="14.4" customHeight="1" x14ac:dyDescent="0.3">
      <c r="A6" s="8" t="s">
        <v>1</v>
      </c>
      <c r="B6" s="4">
        <v>0.98</v>
      </c>
    </row>
    <row r="7" spans="1:4" ht="14.4" customHeight="1" x14ac:dyDescent="0.3">
      <c r="A7" s="8" t="s">
        <v>21</v>
      </c>
      <c r="B7" s="14">
        <v>16000</v>
      </c>
    </row>
    <row r="8" spans="1:4" x14ac:dyDescent="0.3">
      <c r="A8" s="8" t="s">
        <v>31</v>
      </c>
      <c r="B8" s="6">
        <v>3</v>
      </c>
    </row>
    <row r="9" spans="1:4" x14ac:dyDescent="0.3">
      <c r="A9" s="8" t="s">
        <v>22</v>
      </c>
      <c r="B9" s="6">
        <v>4</v>
      </c>
    </row>
    <row r="10" spans="1:4" x14ac:dyDescent="0.3">
      <c r="A10" s="8" t="s">
        <v>24</v>
      </c>
      <c r="B10" s="6">
        <v>1</v>
      </c>
    </row>
    <row r="11" spans="1:4" x14ac:dyDescent="0.3">
      <c r="A11" s="9" t="s">
        <v>23</v>
      </c>
      <c r="B11" s="6">
        <v>32</v>
      </c>
    </row>
    <row r="12" spans="1:4" x14ac:dyDescent="0.3">
      <c r="A12" s="10"/>
      <c r="B12" s="11"/>
    </row>
    <row r="14" spans="1:4" ht="12.6" customHeight="1" x14ac:dyDescent="0.3">
      <c r="A14" s="7" t="s">
        <v>11</v>
      </c>
    </row>
    <row r="15" spans="1:4" ht="26.4" x14ac:dyDescent="0.3">
      <c r="A15" s="8"/>
      <c r="B15" s="15" t="s">
        <v>12</v>
      </c>
      <c r="C15" s="15" t="s">
        <v>13</v>
      </c>
      <c r="D15" s="15" t="s">
        <v>14</v>
      </c>
    </row>
    <row r="16" spans="1:4" x14ac:dyDescent="0.3">
      <c r="A16" s="9" t="s">
        <v>32</v>
      </c>
      <c r="B16" s="6">
        <v>20</v>
      </c>
      <c r="C16" s="6">
        <v>20.6</v>
      </c>
      <c r="D16" s="6">
        <v>22</v>
      </c>
    </row>
    <row r="17" spans="1:7" x14ac:dyDescent="0.3">
      <c r="A17" s="9" t="s">
        <v>33</v>
      </c>
      <c r="B17" s="12">
        <v>62</v>
      </c>
      <c r="C17" s="12">
        <v>64</v>
      </c>
      <c r="D17" s="12">
        <v>65</v>
      </c>
    </row>
    <row r="19" spans="1:7" ht="14.4" customHeight="1" x14ac:dyDescent="0.3"/>
    <row r="20" spans="1:7" ht="15.6" x14ac:dyDescent="0.3">
      <c r="A20" s="7" t="s">
        <v>15</v>
      </c>
    </row>
    <row r="21" spans="1:7" x14ac:dyDescent="0.3">
      <c r="A21" s="24"/>
      <c r="B21" s="22" t="s">
        <v>4</v>
      </c>
      <c r="C21" s="22" t="s">
        <v>5</v>
      </c>
      <c r="D21" s="22" t="s">
        <v>8</v>
      </c>
      <c r="E21" s="22" t="s">
        <v>9</v>
      </c>
      <c r="F21" s="22" t="s">
        <v>7</v>
      </c>
      <c r="G21" s="22" t="s">
        <v>6</v>
      </c>
    </row>
    <row r="22" spans="1:7" x14ac:dyDescent="0.3">
      <c r="A22" s="24"/>
      <c r="B22" s="22"/>
      <c r="C22" s="22"/>
      <c r="D22" s="22"/>
      <c r="E22" s="22"/>
      <c r="F22" s="22"/>
      <c r="G22" s="22"/>
    </row>
    <row r="23" spans="1:7" ht="14.4" customHeight="1" x14ac:dyDescent="0.3">
      <c r="A23" s="16" t="s">
        <v>26</v>
      </c>
      <c r="B23" s="17">
        <v>0</v>
      </c>
      <c r="C23" s="17">
        <v>0.06</v>
      </c>
      <c r="D23" s="17">
        <v>0.08</v>
      </c>
      <c r="E23" s="17">
        <v>0.09</v>
      </c>
      <c r="F23" s="17">
        <v>0.09</v>
      </c>
      <c r="G23" s="17">
        <v>0.11</v>
      </c>
    </row>
    <row r="24" spans="1:7" x14ac:dyDescent="0.3">
      <c r="A24" s="16" t="s">
        <v>27</v>
      </c>
      <c r="B24" s="17">
        <v>0.12</v>
      </c>
      <c r="C24" s="17">
        <v>0.12</v>
      </c>
      <c r="D24" s="17">
        <v>7.4999999999999997E-2</v>
      </c>
      <c r="E24" s="17">
        <v>8.3000000000000004E-2</v>
      </c>
      <c r="F24" s="17">
        <v>0.04</v>
      </c>
      <c r="G24" s="17">
        <v>0</v>
      </c>
    </row>
    <row r="27" spans="1:7" ht="15.6" x14ac:dyDescent="0.3">
      <c r="A27" s="7" t="s">
        <v>34</v>
      </c>
    </row>
    <row r="28" spans="1:7" ht="14.4" customHeight="1" x14ac:dyDescent="0.3">
      <c r="A28" s="24"/>
      <c r="B28" s="25" t="s">
        <v>16</v>
      </c>
      <c r="C28" s="22" t="s">
        <v>28</v>
      </c>
    </row>
    <row r="29" spans="1:7" ht="26.4" customHeight="1" x14ac:dyDescent="0.3">
      <c r="A29" s="24"/>
      <c r="B29" s="25"/>
      <c r="C29" s="22"/>
    </row>
    <row r="30" spans="1:7" x14ac:dyDescent="0.3">
      <c r="A30" s="16" t="s">
        <v>17</v>
      </c>
      <c r="B30" s="20">
        <v>20000000</v>
      </c>
      <c r="C30" s="12" t="s">
        <v>29</v>
      </c>
    </row>
    <row r="31" spans="1:7" x14ac:dyDescent="0.3">
      <c r="A31" s="16" t="s">
        <v>18</v>
      </c>
      <c r="B31" s="21">
        <v>18200000</v>
      </c>
      <c r="C31" s="19">
        <v>0.09</v>
      </c>
    </row>
    <row r="32" spans="1:7" ht="14.4" customHeight="1" x14ac:dyDescent="0.3">
      <c r="A32" s="16" t="s">
        <v>19</v>
      </c>
      <c r="B32" s="21">
        <v>15000000</v>
      </c>
      <c r="C32" s="19">
        <v>0.25</v>
      </c>
    </row>
    <row r="33" spans="1:3" x14ac:dyDescent="0.3">
      <c r="A33" s="16" t="s">
        <v>20</v>
      </c>
      <c r="B33" s="21">
        <v>15400000</v>
      </c>
      <c r="C33" s="19">
        <v>0.23</v>
      </c>
    </row>
    <row r="37" spans="1:3" ht="13.8" customHeight="1" x14ac:dyDescent="0.3"/>
  </sheetData>
  <mergeCells count="10">
    <mergeCell ref="G21:G22"/>
    <mergeCell ref="A21:A22"/>
    <mergeCell ref="A28:A29"/>
    <mergeCell ref="B28:B29"/>
    <mergeCell ref="C28:C29"/>
    <mergeCell ref="B21:B22"/>
    <mergeCell ref="C21:C22"/>
    <mergeCell ref="D21:D22"/>
    <mergeCell ref="E21:E22"/>
    <mergeCell ref="F21:F2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 1</vt:lpstr>
      <vt:lpstr>Exhibits 2,3,4,5</vt:lpstr>
    </vt:vector>
  </TitlesOfParts>
  <Company>The University of Kansas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SM</cp:lastModifiedBy>
  <cp:lastPrinted>2018-10-14T20:40:35Z</cp:lastPrinted>
  <dcterms:created xsi:type="dcterms:W3CDTF">2018-01-10T19:28:04Z</dcterms:created>
  <dcterms:modified xsi:type="dcterms:W3CDTF">2019-01-28T20:46:44Z</dcterms:modified>
</cp:coreProperties>
</file>